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rector\My Documents\Convention &amp; Council\Council\Council 2022\"/>
    </mc:Choice>
  </mc:AlternateContent>
  <xr:revisionPtr revIDLastSave="0" documentId="13_ncr:1_{D95191A2-D6B3-46DB-8D9A-2B265EA527D2}" xr6:coauthVersionLast="36" xr6:coauthVersionMax="36" xr10:uidLastSave="{00000000-0000-0000-0000-000000000000}"/>
  <bookViews>
    <workbookView xWindow="0" yWindow="0" windowWidth="21570" windowHeight="7980" xr2:uid="{C8102DB0-A5D5-4CC1-9A4C-33A03A890F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C47" i="1" l="1"/>
  <c r="D47" i="1"/>
  <c r="E47" i="1"/>
  <c r="F47" i="1"/>
  <c r="G47" i="1"/>
  <c r="C42" i="1"/>
  <c r="C48" i="1" s="1"/>
  <c r="D42" i="1"/>
  <c r="D48" i="1" s="1"/>
  <c r="E42" i="1"/>
  <c r="E48" i="1" s="1"/>
  <c r="F42" i="1"/>
  <c r="F48" i="1" s="1"/>
  <c r="G42" i="1"/>
  <c r="G48" i="1" s="1"/>
</calcChain>
</file>

<file path=xl/sharedStrings.xml><?xml version="1.0" encoding="utf-8"?>
<sst xmlns="http://schemas.openxmlformats.org/spreadsheetml/2006/main" count="112" uniqueCount="112">
  <si>
    <t>League ID</t>
  </si>
  <si>
    <t>League Name</t>
  </si>
  <si>
    <t>Primary</t>
  </si>
  <si>
    <t>Additional</t>
  </si>
  <si>
    <t>Student</t>
  </si>
  <si>
    <t>Life</t>
  </si>
  <si>
    <t>Total</t>
  </si>
  <si>
    <t>NY000</t>
  </si>
  <si>
    <t>LWV Of New York</t>
  </si>
  <si>
    <t>NY600</t>
  </si>
  <si>
    <t>LWV Of Albany County</t>
  </si>
  <si>
    <t>NY601</t>
  </si>
  <si>
    <t>LWV of Buffalo/Niagara</t>
  </si>
  <si>
    <t>NY602</t>
  </si>
  <si>
    <t>LWV Of Oneonta</t>
  </si>
  <si>
    <t>NY607</t>
  </si>
  <si>
    <t>LWV Of Cazenovia</t>
  </si>
  <si>
    <t>NY609</t>
  </si>
  <si>
    <t>LWV of the Rivertowns</t>
  </si>
  <si>
    <t>NY613</t>
  </si>
  <si>
    <t>LWV Of Southwest Nassau</t>
  </si>
  <si>
    <t>NY615</t>
  </si>
  <si>
    <t>LWV Of Geneva</t>
  </si>
  <si>
    <t>NY620</t>
  </si>
  <si>
    <t>LWV Of Huntington</t>
  </si>
  <si>
    <t>NY621</t>
  </si>
  <si>
    <t>LWV Of Larchmont/Mamaroneck</t>
  </si>
  <si>
    <t>NY623</t>
  </si>
  <si>
    <t>LWV Of Rochester Metro</t>
  </si>
  <si>
    <t>NY627</t>
  </si>
  <si>
    <t>LWV Of New Rochelle</t>
  </si>
  <si>
    <t>NY628</t>
  </si>
  <si>
    <t>LWV Of New York City</t>
  </si>
  <si>
    <t>NY629</t>
  </si>
  <si>
    <t>LWV Of Putnam County</t>
  </si>
  <si>
    <t>NY632</t>
  </si>
  <si>
    <t>LWV Of Port Washington</t>
  </si>
  <si>
    <t>NY633</t>
  </si>
  <si>
    <t>LWV Of Rensselaer County</t>
  </si>
  <si>
    <t>NY635</t>
  </si>
  <si>
    <t>LWV Of Scarsdale</t>
  </si>
  <si>
    <t>NY636</t>
  </si>
  <si>
    <t>LWV Of Schenectady County</t>
  </si>
  <si>
    <t>NY637</t>
  </si>
  <si>
    <t>LWV Of Syracuse Metro.</t>
  </si>
  <si>
    <t>NY638</t>
  </si>
  <si>
    <t>LWV Of Tompkins County</t>
  </si>
  <si>
    <t>NY639</t>
  </si>
  <si>
    <t>LWV Of Saratoga County</t>
  </si>
  <si>
    <t>NY640</t>
  </si>
  <si>
    <t>LWV Of White Plains</t>
  </si>
  <si>
    <t>NY642</t>
  </si>
  <si>
    <t>LWV Of Broome and Tioga Co.</t>
  </si>
  <si>
    <t>NY643</t>
  </si>
  <si>
    <t>LWV of St Lawrence</t>
  </si>
  <si>
    <t>NY644</t>
  </si>
  <si>
    <t>LWV Of Brookhaven</t>
  </si>
  <si>
    <t>NY646</t>
  </si>
  <si>
    <t>LWV Of Smithtown</t>
  </si>
  <si>
    <t>NY649</t>
  </si>
  <si>
    <t>LWV Of New Castle</t>
  </si>
  <si>
    <t>NY651</t>
  </si>
  <si>
    <t>LWV Of Central Nassau</t>
  </si>
  <si>
    <t>NY659</t>
  </si>
  <si>
    <t>LWV of the North Country</t>
  </si>
  <si>
    <t>NY660</t>
  </si>
  <si>
    <t>LWV Of Rockland County</t>
  </si>
  <si>
    <t>NY662</t>
  </si>
  <si>
    <t>LWV of East Nassau</t>
  </si>
  <si>
    <t>NY665</t>
  </si>
  <si>
    <t>LWV of Northeast Westchester</t>
  </si>
  <si>
    <t>NY671</t>
  </si>
  <si>
    <t>LWV Of Rye-Rye Brook</t>
  </si>
  <si>
    <t>NY674</t>
  </si>
  <si>
    <t>LWV Of Cortland County</t>
  </si>
  <si>
    <t>NY684</t>
  </si>
  <si>
    <t>LWV Of Utica Metropolitan Area</t>
  </si>
  <si>
    <t>NY688</t>
  </si>
  <si>
    <t>LWV Of Mid Hudson Region</t>
  </si>
  <si>
    <t>NY690</t>
  </si>
  <si>
    <t>LWV Of Long Beach</t>
  </si>
  <si>
    <t>NY696</t>
  </si>
  <si>
    <t>LWV of Chautauqua County</t>
  </si>
  <si>
    <t>NY702</t>
  </si>
  <si>
    <t>LWV Of Cooperstown Area</t>
  </si>
  <si>
    <t>NY710</t>
  </si>
  <si>
    <t>LWV of the Hamptons, Shelter Island, and the North Fork</t>
  </si>
  <si>
    <t>NY718</t>
  </si>
  <si>
    <t>LWV of Steuben-Chemung Counties</t>
  </si>
  <si>
    <t>NY723</t>
  </si>
  <si>
    <t>LWV Of Cattaraugus and Allegany Counties</t>
  </si>
  <si>
    <t>Grand Total</t>
  </si>
  <si>
    <t>Total MALs</t>
  </si>
  <si>
    <t>League type</t>
  </si>
  <si>
    <t xml:space="preserve"> AutomaticDelegates</t>
  </si>
  <si>
    <t>0-60</t>
  </si>
  <si>
    <t>61-100</t>
  </si>
  <si>
    <t>101-140</t>
  </si>
  <si>
    <t>141-180</t>
  </si>
  <si>
    <t>181-220</t>
  </si>
  <si>
    <t>221-260</t>
  </si>
  <si>
    <t>261-300</t>
  </si>
  <si>
    <t>301-340</t>
  </si>
  <si>
    <t>341-380</t>
  </si>
  <si>
    <t>ILO's</t>
  </si>
  <si>
    <t>MAL's</t>
  </si>
  <si>
    <t>All Leagues</t>
  </si>
  <si>
    <t>Nassau Co ILO</t>
  </si>
  <si>
    <t>Suffolk CO ILO</t>
  </si>
  <si>
    <t>Westchester Co ILO</t>
  </si>
  <si>
    <t>Total Votes</t>
  </si>
  <si>
    <t>No. of Council Deles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</si>
</sst>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BAB7B-2FF1-4023-903B-7EB433930719}">
  <dimension ref="A1:U53"/>
  <sheetViews>
    <sheetView tabSelected="1" workbookViewId="0">
      <selection activeCell="L29" sqref="L29:W35"/>
    </sheetView>
  </sheetViews>
  <sheetFormatPr defaultRowHeight="15" x14ac:dyDescent="0.25"/>
  <cols>
    <col min="1" max="1" width="8.5703125" customWidth="1"/>
    <col min="2" max="2" width="31.7109375" customWidth="1"/>
    <col min="6" max="6" width="7.5703125" customWidth="1"/>
    <col min="8" max="8" width="13.140625" bestFit="1" customWidth="1"/>
    <col min="11" max="11" width="8.140625" bestFit="1" customWidth="1"/>
    <col min="12" max="12" width="8.7109375" bestFit="1" customWidth="1"/>
  </cols>
  <sheetData>
    <row r="1" spans="1:21" ht="31.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9" t="s">
        <v>111</v>
      </c>
    </row>
    <row r="3" spans="1:21" x14ac:dyDescent="0.25">
      <c r="A3" t="s">
        <v>9</v>
      </c>
      <c r="B3" t="s">
        <v>10</v>
      </c>
      <c r="C3">
        <v>142</v>
      </c>
      <c r="D3">
        <v>21</v>
      </c>
      <c r="E3">
        <v>6</v>
      </c>
      <c r="F3">
        <v>13</v>
      </c>
      <c r="G3" s="1">
        <v>182</v>
      </c>
      <c r="H3">
        <v>6</v>
      </c>
    </row>
    <row r="4" spans="1:21" x14ac:dyDescent="0.25">
      <c r="A4" t="s">
        <v>11</v>
      </c>
      <c r="B4" t="s">
        <v>12</v>
      </c>
      <c r="C4">
        <v>178</v>
      </c>
      <c r="D4">
        <v>19</v>
      </c>
      <c r="E4">
        <v>6</v>
      </c>
      <c r="F4">
        <v>6</v>
      </c>
      <c r="G4" s="1">
        <v>209</v>
      </c>
      <c r="H4">
        <v>6</v>
      </c>
    </row>
    <row r="5" spans="1:21" x14ac:dyDescent="0.25">
      <c r="A5" t="s">
        <v>13</v>
      </c>
      <c r="B5" t="s">
        <v>14</v>
      </c>
      <c r="C5">
        <v>7</v>
      </c>
      <c r="D5">
        <v>3</v>
      </c>
      <c r="E5">
        <v>0</v>
      </c>
      <c r="F5">
        <v>0</v>
      </c>
      <c r="G5" s="1">
        <v>10</v>
      </c>
      <c r="H5">
        <v>2</v>
      </c>
    </row>
    <row r="6" spans="1:21" x14ac:dyDescent="0.25">
      <c r="A6" t="s">
        <v>15</v>
      </c>
      <c r="B6" t="s">
        <v>16</v>
      </c>
      <c r="C6">
        <v>24</v>
      </c>
      <c r="D6">
        <v>7</v>
      </c>
      <c r="E6">
        <v>0</v>
      </c>
      <c r="F6">
        <v>0</v>
      </c>
      <c r="G6" s="1">
        <v>31</v>
      </c>
      <c r="H6">
        <v>2</v>
      </c>
    </row>
    <row r="7" spans="1:21" x14ac:dyDescent="0.25">
      <c r="A7" t="s">
        <v>17</v>
      </c>
      <c r="B7" t="s">
        <v>18</v>
      </c>
      <c r="C7">
        <v>94</v>
      </c>
      <c r="D7">
        <v>11</v>
      </c>
      <c r="E7">
        <v>4</v>
      </c>
      <c r="F7">
        <v>1</v>
      </c>
      <c r="G7" s="1">
        <v>110</v>
      </c>
      <c r="H7">
        <v>4</v>
      </c>
    </row>
    <row r="8" spans="1:21" x14ac:dyDescent="0.25">
      <c r="A8" t="s">
        <v>19</v>
      </c>
      <c r="B8" t="s">
        <v>20</v>
      </c>
      <c r="C8">
        <v>4</v>
      </c>
      <c r="D8">
        <v>1</v>
      </c>
      <c r="E8">
        <v>0</v>
      </c>
      <c r="F8">
        <v>0</v>
      </c>
      <c r="G8" s="1">
        <v>5</v>
      </c>
      <c r="H8">
        <v>2</v>
      </c>
    </row>
    <row r="9" spans="1:21" x14ac:dyDescent="0.25">
      <c r="A9" t="s">
        <v>21</v>
      </c>
      <c r="B9" t="s">
        <v>22</v>
      </c>
      <c r="C9">
        <v>35</v>
      </c>
      <c r="D9">
        <v>7</v>
      </c>
      <c r="E9">
        <v>2</v>
      </c>
      <c r="F9">
        <v>0</v>
      </c>
      <c r="G9" s="1">
        <v>44</v>
      </c>
      <c r="H9">
        <v>2</v>
      </c>
    </row>
    <row r="10" spans="1:21" x14ac:dyDescent="0.25">
      <c r="A10" t="s">
        <v>23</v>
      </c>
      <c r="B10" t="s">
        <v>24</v>
      </c>
      <c r="C10">
        <v>60</v>
      </c>
      <c r="D10">
        <v>2</v>
      </c>
      <c r="E10">
        <v>5</v>
      </c>
      <c r="F10">
        <v>4</v>
      </c>
      <c r="G10" s="1">
        <v>71</v>
      </c>
      <c r="H10">
        <v>3</v>
      </c>
    </row>
    <row r="11" spans="1:21" x14ac:dyDescent="0.25">
      <c r="A11" t="s">
        <v>25</v>
      </c>
      <c r="B11" t="s">
        <v>26</v>
      </c>
      <c r="C11">
        <v>65</v>
      </c>
      <c r="D11">
        <v>9</v>
      </c>
      <c r="E11">
        <v>0</v>
      </c>
      <c r="F11">
        <v>9</v>
      </c>
      <c r="G11" s="1">
        <v>83</v>
      </c>
      <c r="H11">
        <v>3</v>
      </c>
    </row>
    <row r="12" spans="1:21" x14ac:dyDescent="0.25">
      <c r="A12" t="s">
        <v>27</v>
      </c>
      <c r="B12" t="s">
        <v>28</v>
      </c>
      <c r="C12">
        <v>114</v>
      </c>
      <c r="D12">
        <v>11</v>
      </c>
      <c r="E12">
        <v>4</v>
      </c>
      <c r="F12">
        <v>20</v>
      </c>
      <c r="G12" s="1">
        <v>149</v>
      </c>
      <c r="H12">
        <v>5</v>
      </c>
    </row>
    <row r="13" spans="1:21" x14ac:dyDescent="0.25">
      <c r="A13" t="s">
        <v>29</v>
      </c>
      <c r="B13" t="s">
        <v>30</v>
      </c>
      <c r="C13">
        <v>37</v>
      </c>
      <c r="D13">
        <v>6</v>
      </c>
      <c r="E13">
        <v>4</v>
      </c>
      <c r="F13">
        <v>2</v>
      </c>
      <c r="G13" s="1">
        <v>49</v>
      </c>
      <c r="H13">
        <v>2</v>
      </c>
    </row>
    <row r="14" spans="1:21" ht="60" x14ac:dyDescent="0.25">
      <c r="A14" t="s">
        <v>31</v>
      </c>
      <c r="B14" t="s">
        <v>32</v>
      </c>
      <c r="C14">
        <v>202</v>
      </c>
      <c r="D14">
        <v>6</v>
      </c>
      <c r="E14">
        <v>25</v>
      </c>
      <c r="F14">
        <v>35</v>
      </c>
      <c r="G14" s="1">
        <v>268</v>
      </c>
      <c r="H14">
        <v>8</v>
      </c>
      <c r="K14" s="2" t="s">
        <v>93</v>
      </c>
      <c r="L14" s="2" t="s">
        <v>94</v>
      </c>
      <c r="M14" s="3" t="s">
        <v>95</v>
      </c>
      <c r="N14" s="3" t="s">
        <v>96</v>
      </c>
      <c r="O14" s="3" t="s">
        <v>97</v>
      </c>
      <c r="P14" s="3" t="s">
        <v>98</v>
      </c>
      <c r="Q14" s="3" t="s">
        <v>99</v>
      </c>
      <c r="R14" s="3" t="s">
        <v>100</v>
      </c>
      <c r="S14" s="3" t="s">
        <v>101</v>
      </c>
      <c r="T14" s="3" t="s">
        <v>102</v>
      </c>
      <c r="U14" s="4" t="s">
        <v>103</v>
      </c>
    </row>
    <row r="15" spans="1:21" x14ac:dyDescent="0.25">
      <c r="A15" t="s">
        <v>33</v>
      </c>
      <c r="B15" t="s">
        <v>34</v>
      </c>
      <c r="C15">
        <v>21</v>
      </c>
      <c r="D15">
        <v>7</v>
      </c>
      <c r="E15">
        <v>1</v>
      </c>
      <c r="F15">
        <v>0</v>
      </c>
      <c r="G15" s="1">
        <v>29</v>
      </c>
      <c r="H15">
        <v>2</v>
      </c>
      <c r="K15" s="2" t="s">
        <v>104</v>
      </c>
      <c r="L15" s="3">
        <v>1</v>
      </c>
      <c r="M15" s="3">
        <v>0</v>
      </c>
      <c r="N15" s="3">
        <v>0</v>
      </c>
      <c r="O15" s="3">
        <v>0</v>
      </c>
      <c r="P15" s="5">
        <v>0</v>
      </c>
      <c r="Q15" s="3">
        <v>0</v>
      </c>
      <c r="R15" s="3">
        <v>0</v>
      </c>
      <c r="S15" s="3">
        <v>0</v>
      </c>
      <c r="T15" s="3">
        <v>0</v>
      </c>
      <c r="U15" s="4">
        <v>0</v>
      </c>
    </row>
    <row r="16" spans="1:21" x14ac:dyDescent="0.25">
      <c r="A16" t="s">
        <v>35</v>
      </c>
      <c r="B16" t="s">
        <v>36</v>
      </c>
      <c r="C16">
        <v>86</v>
      </c>
      <c r="D16">
        <v>16</v>
      </c>
      <c r="E16">
        <v>3</v>
      </c>
      <c r="F16">
        <v>11</v>
      </c>
      <c r="G16" s="1">
        <v>116</v>
      </c>
      <c r="H16">
        <v>4</v>
      </c>
      <c r="K16" s="2" t="s">
        <v>105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4">
        <v>0</v>
      </c>
    </row>
    <row r="17" spans="1:21" ht="30" x14ac:dyDescent="0.25">
      <c r="A17" t="s">
        <v>37</v>
      </c>
      <c r="B17" t="s">
        <v>38</v>
      </c>
      <c r="C17">
        <v>90</v>
      </c>
      <c r="D17">
        <v>11</v>
      </c>
      <c r="E17">
        <v>2</v>
      </c>
      <c r="F17">
        <v>3</v>
      </c>
      <c r="G17">
        <v>106</v>
      </c>
      <c r="H17">
        <v>4</v>
      </c>
      <c r="K17" s="2" t="s">
        <v>106</v>
      </c>
      <c r="L17" s="3">
        <v>1</v>
      </c>
      <c r="M17" s="3">
        <v>2</v>
      </c>
      <c r="N17" s="3">
        <v>3</v>
      </c>
      <c r="O17" s="3">
        <v>4</v>
      </c>
      <c r="P17" s="3">
        <v>5</v>
      </c>
      <c r="Q17" s="3">
        <v>6</v>
      </c>
      <c r="R17" s="3">
        <v>7</v>
      </c>
      <c r="S17" s="3">
        <v>8</v>
      </c>
      <c r="T17" s="3">
        <v>9</v>
      </c>
      <c r="U17" s="4">
        <v>10</v>
      </c>
    </row>
    <row r="18" spans="1:21" x14ac:dyDescent="0.25">
      <c r="A18" t="s">
        <v>39</v>
      </c>
      <c r="B18" t="s">
        <v>40</v>
      </c>
      <c r="C18">
        <v>117</v>
      </c>
      <c r="D18">
        <v>39</v>
      </c>
      <c r="E18">
        <v>1</v>
      </c>
      <c r="F18">
        <v>2</v>
      </c>
      <c r="G18" s="1">
        <v>159</v>
      </c>
      <c r="H18">
        <v>5</v>
      </c>
      <c r="K18" s="6"/>
      <c r="L18" s="7"/>
      <c r="M18" s="7"/>
      <c r="N18" s="7"/>
      <c r="O18" s="7"/>
      <c r="P18" s="7"/>
      <c r="Q18" s="7"/>
      <c r="R18" s="7"/>
      <c r="S18" s="7"/>
      <c r="T18" s="8"/>
      <c r="U18" s="7"/>
    </row>
    <row r="19" spans="1:21" x14ac:dyDescent="0.25">
      <c r="A19" t="s">
        <v>41</v>
      </c>
      <c r="B19" t="s">
        <v>42</v>
      </c>
      <c r="C19">
        <v>109</v>
      </c>
      <c r="D19">
        <v>21</v>
      </c>
      <c r="E19">
        <v>0</v>
      </c>
      <c r="F19">
        <v>4</v>
      </c>
      <c r="G19" s="1">
        <v>134</v>
      </c>
      <c r="H19">
        <v>4</v>
      </c>
      <c r="K19" s="6"/>
      <c r="L19" s="7"/>
      <c r="M19" s="7"/>
      <c r="N19" s="7">
        <v>80</v>
      </c>
      <c r="O19" s="7">
        <v>120</v>
      </c>
      <c r="P19" s="7">
        <v>160</v>
      </c>
      <c r="Q19" s="7">
        <v>200</v>
      </c>
      <c r="R19" s="7">
        <v>240</v>
      </c>
      <c r="S19" s="7">
        <v>280</v>
      </c>
      <c r="T19" s="8">
        <v>320</v>
      </c>
      <c r="U19" s="7">
        <v>360</v>
      </c>
    </row>
    <row r="20" spans="1:21" x14ac:dyDescent="0.25">
      <c r="A20" t="s">
        <v>43</v>
      </c>
      <c r="B20" t="s">
        <v>44</v>
      </c>
      <c r="C20">
        <v>82</v>
      </c>
      <c r="D20">
        <v>6</v>
      </c>
      <c r="E20">
        <v>5</v>
      </c>
      <c r="F20">
        <v>1</v>
      </c>
      <c r="G20" s="1">
        <v>94</v>
      </c>
      <c r="H20">
        <v>3</v>
      </c>
    </row>
    <row r="21" spans="1:21" x14ac:dyDescent="0.25">
      <c r="A21" t="s">
        <v>45</v>
      </c>
      <c r="B21" t="s">
        <v>46</v>
      </c>
      <c r="C21">
        <v>53</v>
      </c>
      <c r="D21">
        <v>11</v>
      </c>
      <c r="E21">
        <v>1</v>
      </c>
      <c r="F21">
        <v>12</v>
      </c>
      <c r="G21" s="1">
        <v>77</v>
      </c>
      <c r="H21">
        <v>3</v>
      </c>
    </row>
    <row r="22" spans="1:21" x14ac:dyDescent="0.25">
      <c r="A22" t="s">
        <v>47</v>
      </c>
      <c r="B22" t="s">
        <v>48</v>
      </c>
      <c r="C22">
        <v>170</v>
      </c>
      <c r="D22">
        <v>27</v>
      </c>
      <c r="E22">
        <v>0</v>
      </c>
      <c r="F22">
        <v>5</v>
      </c>
      <c r="G22" s="1">
        <v>202</v>
      </c>
      <c r="H22">
        <v>6</v>
      </c>
    </row>
    <row r="23" spans="1:21" x14ac:dyDescent="0.25">
      <c r="A23" t="s">
        <v>49</v>
      </c>
      <c r="B23" t="s">
        <v>50</v>
      </c>
      <c r="C23">
        <v>77</v>
      </c>
      <c r="D23">
        <v>24</v>
      </c>
      <c r="E23">
        <v>0</v>
      </c>
      <c r="F23">
        <v>6</v>
      </c>
      <c r="G23" s="1">
        <v>107</v>
      </c>
      <c r="H23">
        <v>4</v>
      </c>
    </row>
    <row r="24" spans="1:21" x14ac:dyDescent="0.25">
      <c r="A24" t="s">
        <v>51</v>
      </c>
      <c r="B24" t="s">
        <v>52</v>
      </c>
      <c r="C24">
        <v>54</v>
      </c>
      <c r="D24">
        <v>4</v>
      </c>
      <c r="E24">
        <v>1</v>
      </c>
      <c r="F24">
        <v>6</v>
      </c>
      <c r="G24" s="1">
        <v>65</v>
      </c>
      <c r="H24">
        <v>3</v>
      </c>
    </row>
    <row r="25" spans="1:21" x14ac:dyDescent="0.25">
      <c r="A25" t="s">
        <v>55</v>
      </c>
      <c r="B25" t="s">
        <v>56</v>
      </c>
      <c r="C25">
        <v>68</v>
      </c>
      <c r="D25">
        <v>5</v>
      </c>
      <c r="E25">
        <v>0</v>
      </c>
      <c r="F25">
        <v>4</v>
      </c>
      <c r="G25" s="1">
        <v>77</v>
      </c>
      <c r="H25">
        <v>3</v>
      </c>
    </row>
    <row r="26" spans="1:21" x14ac:dyDescent="0.25">
      <c r="A26" t="s">
        <v>57</v>
      </c>
      <c r="B26" t="s">
        <v>58</v>
      </c>
      <c r="C26">
        <v>31</v>
      </c>
      <c r="D26">
        <v>6</v>
      </c>
      <c r="E26">
        <v>0</v>
      </c>
      <c r="F26">
        <v>4</v>
      </c>
      <c r="G26" s="1">
        <v>41</v>
      </c>
      <c r="H26">
        <v>2</v>
      </c>
    </row>
    <row r="27" spans="1:21" x14ac:dyDescent="0.25">
      <c r="A27" t="s">
        <v>59</v>
      </c>
      <c r="B27" t="s">
        <v>60</v>
      </c>
      <c r="C27">
        <v>68</v>
      </c>
      <c r="D27">
        <v>17</v>
      </c>
      <c r="E27">
        <v>0</v>
      </c>
      <c r="F27">
        <v>0</v>
      </c>
      <c r="G27" s="1">
        <v>85</v>
      </c>
      <c r="H27">
        <v>3</v>
      </c>
    </row>
    <row r="28" spans="1:21" x14ac:dyDescent="0.25">
      <c r="A28" t="s">
        <v>61</v>
      </c>
      <c r="B28" t="s">
        <v>62</v>
      </c>
      <c r="C28">
        <v>23</v>
      </c>
      <c r="D28">
        <v>4</v>
      </c>
      <c r="E28">
        <v>0</v>
      </c>
      <c r="F28">
        <v>1</v>
      </c>
      <c r="G28" s="1">
        <v>28</v>
      </c>
      <c r="H28">
        <v>2</v>
      </c>
    </row>
    <row r="29" spans="1:21" x14ac:dyDescent="0.25">
      <c r="A29" t="s">
        <v>63</v>
      </c>
      <c r="B29" t="s">
        <v>64</v>
      </c>
      <c r="C29">
        <v>36</v>
      </c>
      <c r="D29">
        <v>8</v>
      </c>
      <c r="E29">
        <v>0</v>
      </c>
      <c r="F29">
        <v>0</v>
      </c>
      <c r="G29" s="1">
        <v>44</v>
      </c>
      <c r="H29">
        <v>2</v>
      </c>
    </row>
    <row r="30" spans="1:21" x14ac:dyDescent="0.25">
      <c r="A30" t="s">
        <v>65</v>
      </c>
      <c r="B30" t="s">
        <v>66</v>
      </c>
      <c r="C30">
        <v>16</v>
      </c>
      <c r="D30">
        <v>1</v>
      </c>
      <c r="E30">
        <v>0</v>
      </c>
      <c r="F30">
        <v>4</v>
      </c>
      <c r="G30" s="1">
        <v>21</v>
      </c>
      <c r="H30">
        <v>2</v>
      </c>
    </row>
    <row r="31" spans="1:21" x14ac:dyDescent="0.25">
      <c r="A31" t="s">
        <v>67</v>
      </c>
      <c r="B31" t="s">
        <v>68</v>
      </c>
      <c r="C31">
        <v>35</v>
      </c>
      <c r="D31">
        <v>0</v>
      </c>
      <c r="E31">
        <v>0</v>
      </c>
      <c r="F31">
        <v>7</v>
      </c>
      <c r="G31" s="1">
        <v>42</v>
      </c>
      <c r="H31">
        <v>2</v>
      </c>
    </row>
    <row r="32" spans="1:21" x14ac:dyDescent="0.25">
      <c r="A32" t="s">
        <v>69</v>
      </c>
      <c r="B32" t="s">
        <v>70</v>
      </c>
      <c r="C32">
        <v>34</v>
      </c>
      <c r="D32">
        <v>1</v>
      </c>
      <c r="E32">
        <v>0</v>
      </c>
      <c r="F32">
        <v>1</v>
      </c>
      <c r="G32" s="1">
        <v>36</v>
      </c>
      <c r="H32">
        <v>2</v>
      </c>
    </row>
    <row r="33" spans="1:8" x14ac:dyDescent="0.25">
      <c r="A33" t="s">
        <v>71</v>
      </c>
      <c r="B33" t="s">
        <v>72</v>
      </c>
      <c r="C33">
        <v>28</v>
      </c>
      <c r="D33">
        <v>12</v>
      </c>
      <c r="E33">
        <v>0</v>
      </c>
      <c r="F33">
        <v>1</v>
      </c>
      <c r="G33" s="1">
        <v>41</v>
      </c>
      <c r="H33">
        <v>2</v>
      </c>
    </row>
    <row r="34" spans="1:8" x14ac:dyDescent="0.25">
      <c r="A34" t="s">
        <v>73</v>
      </c>
      <c r="B34" t="s">
        <v>74</v>
      </c>
      <c r="C34">
        <v>18</v>
      </c>
      <c r="D34">
        <v>2</v>
      </c>
      <c r="E34">
        <v>1</v>
      </c>
      <c r="F34">
        <v>2</v>
      </c>
      <c r="G34" s="1">
        <v>23</v>
      </c>
      <c r="H34">
        <v>2</v>
      </c>
    </row>
    <row r="35" spans="1:8" x14ac:dyDescent="0.25">
      <c r="A35" t="s">
        <v>75</v>
      </c>
      <c r="B35" t="s">
        <v>76</v>
      </c>
      <c r="C35">
        <v>48</v>
      </c>
      <c r="D35">
        <v>4</v>
      </c>
      <c r="E35">
        <v>3</v>
      </c>
      <c r="F35">
        <v>3</v>
      </c>
      <c r="G35" s="1">
        <v>58</v>
      </c>
      <c r="H35">
        <v>2</v>
      </c>
    </row>
    <row r="36" spans="1:8" x14ac:dyDescent="0.25">
      <c r="A36" t="s">
        <v>77</v>
      </c>
      <c r="B36" t="s">
        <v>78</v>
      </c>
      <c r="C36">
        <v>122</v>
      </c>
      <c r="D36">
        <v>27</v>
      </c>
      <c r="E36">
        <v>1</v>
      </c>
      <c r="F36">
        <v>3</v>
      </c>
      <c r="G36" s="1">
        <v>153</v>
      </c>
      <c r="H36">
        <v>5</v>
      </c>
    </row>
    <row r="37" spans="1:8" x14ac:dyDescent="0.25">
      <c r="A37" t="s">
        <v>79</v>
      </c>
      <c r="B37" t="s">
        <v>80</v>
      </c>
      <c r="C37">
        <v>4</v>
      </c>
      <c r="D37">
        <v>1</v>
      </c>
      <c r="E37">
        <v>0</v>
      </c>
      <c r="F37">
        <v>1</v>
      </c>
      <c r="G37" s="1">
        <v>6</v>
      </c>
      <c r="H37">
        <v>2</v>
      </c>
    </row>
    <row r="38" spans="1:8" x14ac:dyDescent="0.25">
      <c r="A38" t="s">
        <v>81</v>
      </c>
      <c r="B38" t="s">
        <v>82</v>
      </c>
      <c r="C38">
        <v>55</v>
      </c>
      <c r="D38">
        <v>11</v>
      </c>
      <c r="E38">
        <v>0</v>
      </c>
      <c r="F38">
        <v>1</v>
      </c>
      <c r="G38" s="1">
        <v>67</v>
      </c>
      <c r="H38">
        <v>3</v>
      </c>
    </row>
    <row r="39" spans="1:8" x14ac:dyDescent="0.25">
      <c r="A39" t="s">
        <v>83</v>
      </c>
      <c r="B39" t="s">
        <v>84</v>
      </c>
      <c r="C39">
        <v>52</v>
      </c>
      <c r="D39">
        <v>22</v>
      </c>
      <c r="E39">
        <v>3</v>
      </c>
      <c r="F39">
        <v>0</v>
      </c>
      <c r="G39" s="1">
        <v>77</v>
      </c>
      <c r="H39">
        <v>3</v>
      </c>
    </row>
    <row r="40" spans="1:8" x14ac:dyDescent="0.25">
      <c r="A40" t="s">
        <v>85</v>
      </c>
      <c r="B40" t="s">
        <v>86</v>
      </c>
      <c r="C40">
        <v>88</v>
      </c>
      <c r="D40">
        <v>21</v>
      </c>
      <c r="E40">
        <v>0</v>
      </c>
      <c r="F40">
        <v>3</v>
      </c>
      <c r="G40" s="1">
        <v>112</v>
      </c>
      <c r="H40">
        <v>4</v>
      </c>
    </row>
    <row r="41" spans="1:8" x14ac:dyDescent="0.25">
      <c r="A41" t="s">
        <v>87</v>
      </c>
      <c r="B41" t="s">
        <v>88</v>
      </c>
      <c r="C41">
        <v>14</v>
      </c>
      <c r="D41">
        <v>1</v>
      </c>
      <c r="E41">
        <v>0</v>
      </c>
      <c r="F41">
        <v>0</v>
      </c>
      <c r="G41" s="1">
        <v>15</v>
      </c>
      <c r="H41">
        <v>2</v>
      </c>
    </row>
    <row r="42" spans="1:8" x14ac:dyDescent="0.25">
      <c r="C42">
        <f>SUM(C2:C41)</f>
        <v>2561</v>
      </c>
      <c r="D42">
        <f>SUM(D2:D41)</f>
        <v>412</v>
      </c>
      <c r="E42">
        <f>SUM(E2:E41)</f>
        <v>78</v>
      </c>
      <c r="F42">
        <f>SUM(F2:F41)</f>
        <v>175</v>
      </c>
      <c r="G42">
        <f>SUM(G2:G41)</f>
        <v>3226</v>
      </c>
    </row>
    <row r="44" spans="1:8" x14ac:dyDescent="0.25">
      <c r="A44" t="s">
        <v>7</v>
      </c>
      <c r="B44" t="s">
        <v>8</v>
      </c>
      <c r="C44">
        <v>9</v>
      </c>
      <c r="D44">
        <v>1</v>
      </c>
      <c r="E44">
        <v>0</v>
      </c>
      <c r="F44">
        <v>1</v>
      </c>
      <c r="G44" s="1">
        <v>11</v>
      </c>
    </row>
    <row r="45" spans="1:8" x14ac:dyDescent="0.25">
      <c r="A45" t="s">
        <v>89</v>
      </c>
      <c r="B45" t="s">
        <v>90</v>
      </c>
      <c r="C45">
        <v>23</v>
      </c>
      <c r="D45">
        <v>7</v>
      </c>
      <c r="E45">
        <v>3</v>
      </c>
      <c r="F45">
        <v>0</v>
      </c>
      <c r="G45" s="1">
        <v>33</v>
      </c>
      <c r="H45">
        <v>1</v>
      </c>
    </row>
    <row r="46" spans="1:8" x14ac:dyDescent="0.25">
      <c r="A46" t="s">
        <v>53</v>
      </c>
      <c r="B46" t="s">
        <v>54</v>
      </c>
      <c r="C46">
        <v>20</v>
      </c>
      <c r="D46">
        <v>4</v>
      </c>
      <c r="E46">
        <v>3</v>
      </c>
      <c r="F46">
        <v>0</v>
      </c>
      <c r="G46" s="1">
        <v>27</v>
      </c>
      <c r="H46">
        <v>1</v>
      </c>
    </row>
    <row r="47" spans="1:8" x14ac:dyDescent="0.25">
      <c r="B47" t="s">
        <v>92</v>
      </c>
      <c r="C47">
        <f t="shared" ref="C47:G47" si="0">SUM(C44:C46)</f>
        <v>52</v>
      </c>
      <c r="D47">
        <f t="shared" si="0"/>
        <v>12</v>
      </c>
      <c r="E47">
        <f t="shared" si="0"/>
        <v>6</v>
      </c>
      <c r="F47">
        <f t="shared" si="0"/>
        <v>1</v>
      </c>
      <c r="G47">
        <f t="shared" si="0"/>
        <v>71</v>
      </c>
    </row>
    <row r="48" spans="1:8" x14ac:dyDescent="0.25">
      <c r="B48" t="s">
        <v>91</v>
      </c>
      <c r="C48">
        <f>SUM(C42+C44+C45+C46)</f>
        <v>2613</v>
      </c>
      <c r="D48">
        <f t="shared" ref="D48:G48" si="1">SUM(D42+D44+D45+D46)</f>
        <v>424</v>
      </c>
      <c r="E48">
        <f t="shared" si="1"/>
        <v>84</v>
      </c>
      <c r="F48">
        <f t="shared" si="1"/>
        <v>176</v>
      </c>
      <c r="G48">
        <f t="shared" si="1"/>
        <v>3297</v>
      </c>
    </row>
    <row r="50" spans="2:8" x14ac:dyDescent="0.25">
      <c r="B50" t="s">
        <v>107</v>
      </c>
      <c r="H50">
        <v>1</v>
      </c>
    </row>
    <row r="51" spans="2:8" x14ac:dyDescent="0.25">
      <c r="B51" t="s">
        <v>108</v>
      </c>
      <c r="H51">
        <v>1</v>
      </c>
    </row>
    <row r="52" spans="2:8" x14ac:dyDescent="0.25">
      <c r="B52" t="s">
        <v>109</v>
      </c>
      <c r="H52">
        <v>1</v>
      </c>
    </row>
    <row r="53" spans="2:8" x14ac:dyDescent="0.25">
      <c r="B53" t="s">
        <v>110</v>
      </c>
      <c r="H53">
        <f>SUM(H3:H52)</f>
        <v>131</v>
      </c>
    </row>
  </sheetData>
  <printOptions gridLines="1"/>
  <pageMargins left="0.4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Pullen</dc:creator>
  <cp:lastModifiedBy>Laura Bierman</cp:lastModifiedBy>
  <cp:lastPrinted>2022-03-09T20:00:17Z</cp:lastPrinted>
  <dcterms:created xsi:type="dcterms:W3CDTF">2022-02-18T21:47:18Z</dcterms:created>
  <dcterms:modified xsi:type="dcterms:W3CDTF">2022-04-25T16:19:19Z</dcterms:modified>
</cp:coreProperties>
</file>